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R:\Rozpočet Provoz\Rozpočet 2018\"/>
    </mc:Choice>
  </mc:AlternateContent>
  <bookViews>
    <workbookView xWindow="0" yWindow="0" windowWidth="16200" windowHeight="12240" tabRatio="912"/>
  </bookViews>
  <sheets>
    <sheet name="Návrh rozpočtu na násl. rok (1)" sheetId="7" r:id="rId1"/>
  </sheets>
  <externalReferences>
    <externalReference r:id="rId2"/>
  </externalReferences>
  <definedNames>
    <definedName name="_xlnm.Print_Area" localSheetId="0">'Návrh rozpočtu na násl. rok (1)'!$A$1:$L$37</definedName>
    <definedName name="pf_REPORT_F">#REF!</definedName>
    <definedName name="pf_REPORT_H">#REF!</definedName>
    <definedName name="pf_REPORT_R">#REF!</definedName>
    <definedName name="pf_STANDARD_H">#REF!</definedName>
    <definedName name="pf_STANDARD_R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NZ_F">#REF!</definedName>
    <definedName name="PLRNZ_H">'[1]plneni_ukazatelu (13)'!#REF!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tap_PRIJMY_VYDAJE_R">#REF!</definedName>
    <definedName name="tap_REPORT_H">#REF!</definedName>
    <definedName name="tap_STANDARD_F">#REF!</definedName>
    <definedName name="tap_STANDARD_H">#REF!</definedName>
    <definedName name="tap_STANDARD_R">#REF!</definedName>
  </definedNames>
  <calcPr calcId="162913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G13" i="7"/>
  <c r="G8" i="7"/>
  <c r="G32" i="7" s="1"/>
  <c r="E13" i="7"/>
  <c r="E8" i="7"/>
  <c r="E32" i="7" s="1"/>
  <c r="F13" i="7"/>
  <c r="F8" i="7"/>
  <c r="D13" i="7"/>
  <c r="D8" i="7"/>
  <c r="D32" i="7" s="1"/>
  <c r="K19" i="7"/>
  <c r="H19" i="7"/>
  <c r="K13" i="7"/>
  <c r="H13" i="7"/>
  <c r="H8" i="7" s="1"/>
  <c r="K8" i="7"/>
  <c r="K32" i="7"/>
  <c r="C13" i="7"/>
  <c r="C8" i="7"/>
  <c r="C32" i="7" l="1"/>
  <c r="H32" i="7"/>
  <c r="F32" i="7"/>
</calcChain>
</file>

<file path=xl/sharedStrings.xml><?xml version="1.0" encoding="utf-8"?>
<sst xmlns="http://schemas.openxmlformats.org/spreadsheetml/2006/main" count="54" uniqueCount="43">
  <si>
    <t>Skutečnost</t>
  </si>
  <si>
    <t xml:space="preserve">Skutečnost </t>
  </si>
  <si>
    <t>z toho:</t>
  </si>
  <si>
    <r>
      <t xml:space="preserve">   </t>
    </r>
    <r>
      <rPr>
        <i/>
        <sz val="10"/>
        <rFont val="Times New Roman CE"/>
        <family val="1"/>
        <charset val="238"/>
      </rPr>
      <t>z toho:</t>
    </r>
    <r>
      <rPr>
        <sz val="10"/>
        <rFont val="Times New Roman CE"/>
        <family val="1"/>
        <charset val="238"/>
      </rPr>
      <t xml:space="preserve"> Náklady na platy</t>
    </r>
  </si>
  <si>
    <t>HLAVNÍ ČINNOST</t>
  </si>
  <si>
    <t>DOPLŇKOVÁ ČINNOST</t>
  </si>
  <si>
    <t>Podpis:</t>
  </si>
  <si>
    <t>Podpis ředitele:</t>
  </si>
  <si>
    <t>Schválený rozpočet</t>
  </si>
  <si>
    <t>Návrh rozpočtu</t>
  </si>
  <si>
    <t>Očekáv. skutečnost</t>
  </si>
  <si>
    <t>Položka rozpočtu</t>
  </si>
  <si>
    <t>Spotřeba materiálu (účet 501)</t>
  </si>
  <si>
    <t>Spotřeba energie</t>
  </si>
  <si>
    <t>Opravy a udržování (účet 511)</t>
  </si>
  <si>
    <t>Služby (účet 518)</t>
  </si>
  <si>
    <t>Mzdové náklady (účet 521)</t>
  </si>
  <si>
    <t>Sociální pojištění a sociální náklady  (účty 524-528)</t>
  </si>
  <si>
    <t xml:space="preserve">Ostatní náklady </t>
  </si>
  <si>
    <t>Výsledek hospodaření</t>
  </si>
  <si>
    <t>Výnosy z vlastních výkonů a zboží (účty účt. skupiny 60)</t>
  </si>
  <si>
    <t>Ostatní výnosy (účty účt. skupiny 64)</t>
  </si>
  <si>
    <t>Finanční výnosy (účty účt. skupiny 66)</t>
  </si>
  <si>
    <t>Výnosy z transferů (účet 672)</t>
  </si>
  <si>
    <t>Výnosy celkem (účt. třída 6)</t>
  </si>
  <si>
    <t>Náklady celkem (účt. třída 5)</t>
  </si>
  <si>
    <t>Daň z příjmů (účty účt. skupiny 59)</t>
  </si>
  <si>
    <t>Odpisy dlouhodobého majetku (účet 551)</t>
  </si>
  <si>
    <r>
      <t xml:space="preserve">   </t>
    </r>
    <r>
      <rPr>
        <i/>
        <sz val="10"/>
        <rFont val="Times New Roman CE"/>
        <family val="1"/>
        <charset val="238"/>
      </rPr>
      <t>z toho:</t>
    </r>
  </si>
  <si>
    <t xml:space="preserve">               Příspěvek a dotace od zřizovatele</t>
  </si>
  <si>
    <t xml:space="preserve">               Příspěvek a dotace ze státního rozpočtu</t>
  </si>
  <si>
    <t xml:space="preserve">               Příspěvek a dotace od ostatních subjektů</t>
  </si>
  <si>
    <t>Zpracoval dne:  14.11.2017</t>
  </si>
  <si>
    <t>Jméno:  Ludmila Minaříková</t>
  </si>
  <si>
    <t>Návrh rozpočtu příspěvkové organizace na rok 2018</t>
  </si>
  <si>
    <t>Příspěvková organizace:  Mateřská škola SLUNÍČKO Brno, Strnadova 13, p.o.</t>
  </si>
  <si>
    <t>k 31.12.2016</t>
  </si>
  <si>
    <t>na rok 2017</t>
  </si>
  <si>
    <t>k 30.09.2017</t>
  </si>
  <si>
    <t>roku 2017</t>
  </si>
  <si>
    <t>na rok 2018</t>
  </si>
  <si>
    <t>Jméno ředitele:  Hana Schenková</t>
  </si>
  <si>
    <t>V Brně dne: 19.11.2017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</si>
</sst>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2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3"/>
      <name val="Times New Roman"/>
      <family val="1"/>
      <charset val="238"/>
    </font>
    <font>
      <sz val="13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3" fillId="0" borderId="0" xfId="2" applyFont="1"/>
    <xf numFmtId="0" fontId="3" fillId="0" borderId="0" xfId="2" applyFont="1" applyBorder="1"/>
    <xf numFmtId="0" fontId="3" fillId="0" borderId="0" xfId="2" applyFont="1" applyFill="1" applyBorder="1"/>
    <xf numFmtId="0" fontId="2" fillId="0" borderId="0" xfId="2" applyFont="1" applyBorder="1" applyAlignment="1">
      <alignment horizontal="center"/>
    </xf>
    <xf numFmtId="0" fontId="8" fillId="0" borderId="0" xfId="0" applyFont="1"/>
    <xf numFmtId="0" fontId="2" fillId="0" borderId="0" xfId="2" applyFont="1" applyBorder="1" applyAlignment="1">
      <alignment horizontal="right"/>
    </xf>
    <xf numFmtId="3" fontId="3" fillId="0" borderId="3" xfId="0" applyNumberFormat="1" applyFont="1" applyBorder="1" applyAlignment="1" applyProtection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</xf>
    <xf numFmtId="0" fontId="5" fillId="0" borderId="0" xfId="2" applyFont="1" applyBorder="1" applyAlignment="1">
      <alignment horizont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  <protection locked="0"/>
    </xf>
    <xf numFmtId="3" fontId="2" fillId="0" borderId="7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vertical="center"/>
    </xf>
    <xf numFmtId="3" fontId="12" fillId="0" borderId="7" xfId="0" applyNumberFormat="1" applyFont="1" applyBorder="1" applyAlignment="1" applyProtection="1">
      <alignment vertical="center"/>
    </xf>
    <xf numFmtId="3" fontId="12" fillId="0" borderId="14" xfId="0" applyNumberFormat="1" applyFont="1" applyBorder="1" applyAlignment="1" applyProtection="1">
      <alignment vertical="center"/>
    </xf>
    <xf numFmtId="3" fontId="12" fillId="0" borderId="1" xfId="0" applyNumberFormat="1" applyFont="1" applyBorder="1" applyAlignment="1" applyProtection="1">
      <alignment vertical="center"/>
    </xf>
    <xf numFmtId="3" fontId="12" fillId="0" borderId="3" xfId="0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3" fontId="12" fillId="0" borderId="13" xfId="0" applyNumberFormat="1" applyFont="1" applyBorder="1" applyAlignment="1" applyProtection="1">
      <alignment vertical="center"/>
    </xf>
    <xf numFmtId="3" fontId="12" fillId="0" borderId="2" xfId="0" applyNumberFormat="1" applyFont="1" applyBorder="1" applyAlignment="1" applyProtection="1">
      <alignment vertical="center"/>
    </xf>
    <xf numFmtId="3" fontId="3" fillId="0" borderId="24" xfId="0" applyNumberFormat="1" applyFont="1" applyFill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vertical="center"/>
    </xf>
    <xf numFmtId="3" fontId="3" fillId="0" borderId="27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3" fontId="12" fillId="0" borderId="25" xfId="0" applyNumberFormat="1" applyFont="1" applyBorder="1" applyAlignment="1" applyProtection="1">
      <alignment vertical="center"/>
    </xf>
    <xf numFmtId="3" fontId="12" fillId="0" borderId="11" xfId="0" applyNumberFormat="1" applyFont="1" applyBorder="1" applyAlignment="1" applyProtection="1">
      <alignment vertical="center"/>
    </xf>
    <xf numFmtId="3" fontId="12" fillId="0" borderId="10" xfId="0" applyNumberFormat="1" applyFont="1" applyBorder="1" applyAlignment="1" applyProtection="1">
      <alignment vertical="center"/>
    </xf>
    <xf numFmtId="3" fontId="12" fillId="0" borderId="28" xfId="0" applyNumberFormat="1" applyFont="1" applyBorder="1" applyAlignment="1" applyProtection="1">
      <alignment vertical="center"/>
    </xf>
    <xf numFmtId="3" fontId="12" fillId="0" borderId="4" xfId="0" applyNumberFormat="1" applyFont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</xf>
    <xf numFmtId="3" fontId="3" fillId="0" borderId="9" xfId="0" applyNumberFormat="1" applyFont="1" applyFill="1" applyBorder="1" applyAlignment="1" applyProtection="1">
      <alignment vertical="center"/>
    </xf>
    <xf numFmtId="3" fontId="3" fillId="0" borderId="8" xfId="0" applyNumberFormat="1" applyFont="1" applyFill="1" applyBorder="1" applyAlignment="1" applyProtection="1">
      <alignment vertical="center"/>
    </xf>
    <xf numFmtId="3" fontId="3" fillId="0" borderId="30" xfId="0" applyNumberFormat="1" applyFont="1" applyFill="1" applyBorder="1" applyAlignment="1" applyProtection="1">
      <alignment vertical="center"/>
    </xf>
    <xf numFmtId="3" fontId="3" fillId="0" borderId="31" xfId="0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 applyProtection="1">
      <alignment vertical="center"/>
    </xf>
    <xf numFmtId="0" fontId="13" fillId="0" borderId="0" xfId="0" applyFont="1" applyBorder="1" applyAlignment="1">
      <alignment horizontal="left" vertical="center"/>
    </xf>
    <xf numFmtId="0" fontId="2" fillId="0" borderId="20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  <protection locked="0"/>
    </xf>
  </cellXfs>
  <cellStyles count="3">
    <cellStyle name="Nedefinován" xfId="1"/>
    <cellStyle name="Normální" xfId="0" builtinId="0"/>
    <cellStyle name="normální_jmk_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showZeros="0" tabSelected="1" topLeftCell="B25" zoomScaleNormal="100" workbookViewId="0">
      <selection activeCell="D39" sqref="D39"/>
    </sheetView>
  </sheetViews>
  <sheetFormatPr defaultColWidth="9.109375" defaultRowHeight="13.2" x14ac:dyDescent="0.25"/>
  <cols>
    <col min="1" max="1" width="0.88671875" style="2" customWidth="1"/>
    <col min="2" max="2" width="53.33203125" style="2" customWidth="1"/>
    <col min="3" max="12" width="16.109375" style="2" customWidth="1"/>
    <col min="13" max="16384" width="9.109375" style="2"/>
  </cols>
  <sheetData>
    <row r="1" spans="2:12" ht="21" customHeight="1" x14ac:dyDescent="0.35">
      <c r="B1" s="69" t="s">
        <v>34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2" ht="14.25" customHeigh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s="6" customFormat="1" ht="15.75" customHeight="1" x14ac:dyDescent="0.3">
      <c r="B3" s="70" t="s">
        <v>35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2" ht="14.25" customHeight="1" thickBot="1" x14ac:dyDescent="0.3">
      <c r="B4" s="5"/>
      <c r="C4" s="5"/>
      <c r="D4" s="5"/>
      <c r="E4" s="5"/>
      <c r="F4" s="5"/>
      <c r="G4" s="7"/>
      <c r="H4" s="5"/>
      <c r="I4" s="5"/>
      <c r="J4" s="5"/>
      <c r="K4" s="5"/>
      <c r="L4" s="7"/>
    </row>
    <row r="5" spans="2:12" ht="22.5" customHeight="1" thickBot="1" x14ac:dyDescent="0.3">
      <c r="B5" s="63" t="s">
        <v>11</v>
      </c>
      <c r="C5" s="66" t="s">
        <v>4</v>
      </c>
      <c r="D5" s="67"/>
      <c r="E5" s="67"/>
      <c r="F5" s="67"/>
      <c r="G5" s="68"/>
      <c r="H5" s="66" t="s">
        <v>5</v>
      </c>
      <c r="I5" s="67"/>
      <c r="J5" s="67"/>
      <c r="K5" s="67"/>
      <c r="L5" s="68"/>
    </row>
    <row r="6" spans="2:12" ht="14.25" customHeight="1" x14ac:dyDescent="0.25">
      <c r="B6" s="64"/>
      <c r="C6" s="33" t="s">
        <v>1</v>
      </c>
      <c r="D6" s="28" t="s">
        <v>8</v>
      </c>
      <c r="E6" s="27" t="s">
        <v>0</v>
      </c>
      <c r="F6" s="36" t="s">
        <v>10</v>
      </c>
      <c r="G6" s="29" t="s">
        <v>9</v>
      </c>
      <c r="H6" s="33" t="s">
        <v>1</v>
      </c>
      <c r="I6" s="28" t="s">
        <v>8</v>
      </c>
      <c r="J6" s="27" t="s">
        <v>0</v>
      </c>
      <c r="K6" s="36" t="s">
        <v>10</v>
      </c>
      <c r="L6" s="29" t="s">
        <v>9</v>
      </c>
    </row>
    <row r="7" spans="2:12" ht="14.25" customHeight="1" thickBot="1" x14ac:dyDescent="0.3">
      <c r="B7" s="65"/>
      <c r="C7" s="34" t="s">
        <v>36</v>
      </c>
      <c r="D7" s="31" t="s">
        <v>37</v>
      </c>
      <c r="E7" s="35" t="s">
        <v>38</v>
      </c>
      <c r="F7" s="30" t="s">
        <v>39</v>
      </c>
      <c r="G7" s="32" t="s">
        <v>40</v>
      </c>
      <c r="H7" s="34" t="s">
        <v>36</v>
      </c>
      <c r="I7" s="31" t="s">
        <v>37</v>
      </c>
      <c r="J7" s="35" t="s">
        <v>38</v>
      </c>
      <c r="K7" s="30" t="s">
        <v>39</v>
      </c>
      <c r="L7" s="32" t="s">
        <v>40</v>
      </c>
    </row>
    <row r="8" spans="2:12" ht="21.75" customHeight="1" thickBot="1" x14ac:dyDescent="0.3">
      <c r="B8" s="46" t="s">
        <v>24</v>
      </c>
      <c r="C8" s="47">
        <f t="shared" ref="C8:H8" si="0">SUM(C10,C11,C12,C13)</f>
        <v>5433</v>
      </c>
      <c r="D8" s="48">
        <f t="shared" si="0"/>
        <v>5739</v>
      </c>
      <c r="E8" s="49">
        <f t="shared" si="0"/>
        <v>3902</v>
      </c>
      <c r="F8" s="50">
        <f t="shared" si="0"/>
        <v>5829</v>
      </c>
      <c r="G8" s="39">
        <f t="shared" si="0"/>
        <v>5740</v>
      </c>
      <c r="H8" s="51">
        <f t="shared" si="0"/>
        <v>0</v>
      </c>
      <c r="I8" s="48"/>
      <c r="J8" s="48"/>
      <c r="K8" s="50">
        <f>SUM(K10,K11,K12,K13)</f>
        <v>0</v>
      </c>
      <c r="L8" s="39"/>
    </row>
    <row r="9" spans="2:12" ht="21.75" customHeight="1" x14ac:dyDescent="0.25">
      <c r="B9" s="42" t="s">
        <v>2</v>
      </c>
      <c r="C9" s="43"/>
      <c r="D9" s="44"/>
      <c r="E9" s="44"/>
      <c r="F9" s="45"/>
      <c r="G9" s="41"/>
      <c r="H9" s="43"/>
      <c r="I9" s="44"/>
      <c r="J9" s="44"/>
      <c r="K9" s="45"/>
      <c r="L9" s="41"/>
    </row>
    <row r="10" spans="2:12" ht="21.75" customHeight="1" x14ac:dyDescent="0.25">
      <c r="B10" s="15" t="s">
        <v>20</v>
      </c>
      <c r="C10" s="18">
        <v>748</v>
      </c>
      <c r="D10" s="9">
        <v>720</v>
      </c>
      <c r="E10" s="9">
        <v>446</v>
      </c>
      <c r="F10" s="21">
        <v>650</v>
      </c>
      <c r="G10" s="13">
        <v>700</v>
      </c>
      <c r="H10" s="18"/>
      <c r="I10" s="9"/>
      <c r="J10" s="9"/>
      <c r="K10" s="21"/>
      <c r="L10" s="13"/>
    </row>
    <row r="11" spans="2:12" ht="21.75" customHeight="1" x14ac:dyDescent="0.25">
      <c r="B11" s="15" t="s">
        <v>21</v>
      </c>
      <c r="C11" s="18">
        <v>207</v>
      </c>
      <c r="D11" s="9">
        <v>400</v>
      </c>
      <c r="E11" s="9">
        <v>74</v>
      </c>
      <c r="F11" s="21">
        <v>374</v>
      </c>
      <c r="G11" s="13">
        <v>300</v>
      </c>
      <c r="H11" s="18"/>
      <c r="I11" s="9"/>
      <c r="J11" s="9"/>
      <c r="K11" s="21"/>
      <c r="L11" s="13"/>
    </row>
    <row r="12" spans="2:12" ht="21.75" customHeight="1" x14ac:dyDescent="0.25">
      <c r="B12" s="15" t="s">
        <v>22</v>
      </c>
      <c r="C12" s="17"/>
      <c r="D12" s="8"/>
      <c r="E12" s="8"/>
      <c r="F12" s="20"/>
      <c r="G12" s="12"/>
      <c r="H12" s="17"/>
      <c r="I12" s="8"/>
      <c r="J12" s="8"/>
      <c r="K12" s="20"/>
      <c r="L12" s="12"/>
    </row>
    <row r="13" spans="2:12" ht="21.75" customHeight="1" x14ac:dyDescent="0.25">
      <c r="B13" s="61" t="s">
        <v>23</v>
      </c>
      <c r="C13" s="40">
        <f t="shared" ref="C13:H13" si="1">SUM(C15,C16,C17)</f>
        <v>4478</v>
      </c>
      <c r="D13" s="26">
        <f t="shared" si="1"/>
        <v>4619</v>
      </c>
      <c r="E13" s="26">
        <f t="shared" si="1"/>
        <v>3382</v>
      </c>
      <c r="F13" s="24">
        <f t="shared" si="1"/>
        <v>4805</v>
      </c>
      <c r="G13" s="25">
        <f t="shared" si="1"/>
        <v>4740</v>
      </c>
      <c r="H13" s="23">
        <f t="shared" si="1"/>
        <v>0</v>
      </c>
      <c r="I13" s="26"/>
      <c r="J13" s="26"/>
      <c r="K13" s="24">
        <f>SUM(K15,K16,K17)</f>
        <v>0</v>
      </c>
      <c r="L13" s="25"/>
    </row>
    <row r="14" spans="2:12" ht="21.75" customHeight="1" x14ac:dyDescent="0.25">
      <c r="B14" s="16" t="s">
        <v>28</v>
      </c>
      <c r="C14" s="19"/>
      <c r="D14" s="10"/>
      <c r="E14" s="10"/>
      <c r="F14" s="22"/>
      <c r="G14" s="14"/>
      <c r="H14" s="19"/>
      <c r="I14" s="10"/>
      <c r="J14" s="10"/>
      <c r="K14" s="22"/>
      <c r="L14" s="14"/>
    </row>
    <row r="15" spans="2:12" ht="21.75" customHeight="1" x14ac:dyDescent="0.25">
      <c r="B15" s="15" t="s">
        <v>29</v>
      </c>
      <c r="C15" s="18">
        <v>600</v>
      </c>
      <c r="D15" s="9">
        <v>665</v>
      </c>
      <c r="E15" s="9">
        <v>515</v>
      </c>
      <c r="F15" s="21">
        <v>665</v>
      </c>
      <c r="G15" s="13">
        <v>600</v>
      </c>
      <c r="H15" s="18"/>
      <c r="I15" s="9"/>
      <c r="J15" s="9"/>
      <c r="K15" s="21"/>
      <c r="L15" s="13"/>
    </row>
    <row r="16" spans="2:12" ht="21.75" customHeight="1" x14ac:dyDescent="0.25">
      <c r="B16" s="15" t="s">
        <v>30</v>
      </c>
      <c r="C16" s="18">
        <v>3875</v>
      </c>
      <c r="D16" s="9">
        <v>3954</v>
      </c>
      <c r="E16" s="9">
        <v>2741</v>
      </c>
      <c r="F16" s="21">
        <v>3970</v>
      </c>
      <c r="G16" s="13">
        <v>3970</v>
      </c>
      <c r="H16" s="18"/>
      <c r="I16" s="9"/>
      <c r="J16" s="9"/>
      <c r="K16" s="21"/>
      <c r="L16" s="13"/>
    </row>
    <row r="17" spans="2:12" ht="21.75" customHeight="1" x14ac:dyDescent="0.25">
      <c r="B17" s="15" t="s">
        <v>31</v>
      </c>
      <c r="C17" s="18">
        <v>3</v>
      </c>
      <c r="D17" s="9"/>
      <c r="E17" s="9">
        <v>126</v>
      </c>
      <c r="F17" s="21">
        <v>170</v>
      </c>
      <c r="G17" s="13">
        <v>170</v>
      </c>
      <c r="H17" s="18"/>
      <c r="I17" s="9"/>
      <c r="J17" s="9"/>
      <c r="K17" s="21"/>
      <c r="L17" s="13"/>
    </row>
    <row r="18" spans="2:12" ht="21.75" customHeight="1" thickBot="1" x14ac:dyDescent="0.3">
      <c r="B18" s="54"/>
      <c r="C18" s="55"/>
      <c r="D18" s="56"/>
      <c r="E18" s="56"/>
      <c r="F18" s="57"/>
      <c r="G18" s="58"/>
      <c r="H18" s="55"/>
      <c r="I18" s="56"/>
      <c r="J18" s="56"/>
      <c r="K18" s="57"/>
      <c r="L18" s="58"/>
    </row>
    <row r="19" spans="2:12" ht="21.75" customHeight="1" thickBot="1" x14ac:dyDescent="0.3">
      <c r="B19" s="46" t="s">
        <v>25</v>
      </c>
      <c r="C19" s="51">
        <f>SUM(C21:C24)+SUM(C25)+SUM(C27:C30)</f>
        <v>5246</v>
      </c>
      <c r="D19" s="51">
        <f>SUM(D21:D24)+SUM(D25)+SUM(D27:D30)</f>
        <v>5739</v>
      </c>
      <c r="E19" s="51">
        <f>SUM(E21:E24)+SUM(E25)+SUM(E27:E30)</f>
        <v>3614</v>
      </c>
      <c r="F19" s="51">
        <f>SUM(F21:F24)+SUM(F25)+SUM(F27:F30)</f>
        <v>5829</v>
      </c>
      <c r="G19" s="51">
        <f>SUM(G21:G24)+SUM(G25)+SUM(G27:G30)</f>
        <v>5740</v>
      </c>
      <c r="H19" s="51">
        <f>SUM(H21:H23)+SUM(H25)+SUM(H27:H30)</f>
        <v>0</v>
      </c>
      <c r="I19" s="48"/>
      <c r="J19" s="48"/>
      <c r="K19" s="50">
        <f>SUM(K21:K23)+SUM(K25)+SUM(K27:K30)</f>
        <v>0</v>
      </c>
      <c r="L19" s="39"/>
    </row>
    <row r="20" spans="2:12" ht="21.75" customHeight="1" x14ac:dyDescent="0.25">
      <c r="B20" s="42" t="s">
        <v>2</v>
      </c>
      <c r="C20" s="43"/>
      <c r="D20" s="44"/>
      <c r="E20" s="44"/>
      <c r="F20" s="45"/>
      <c r="G20" s="41"/>
      <c r="H20" s="43"/>
      <c r="I20" s="44"/>
      <c r="J20" s="44"/>
      <c r="K20" s="45"/>
      <c r="L20" s="41"/>
    </row>
    <row r="21" spans="2:12" ht="21.75" customHeight="1" x14ac:dyDescent="0.25">
      <c r="B21" s="15" t="s">
        <v>12</v>
      </c>
      <c r="C21" s="18">
        <v>591</v>
      </c>
      <c r="D21" s="9">
        <v>668</v>
      </c>
      <c r="E21" s="9">
        <v>311</v>
      </c>
      <c r="F21" s="21">
        <v>701</v>
      </c>
      <c r="G21" s="13">
        <v>700</v>
      </c>
      <c r="H21" s="18"/>
      <c r="I21" s="9"/>
      <c r="J21" s="9"/>
      <c r="K21" s="21"/>
      <c r="L21" s="13"/>
    </row>
    <row r="22" spans="2:12" ht="21.75" customHeight="1" x14ac:dyDescent="0.25">
      <c r="B22" s="15" t="s">
        <v>13</v>
      </c>
      <c r="C22" s="18">
        <v>323</v>
      </c>
      <c r="D22" s="9">
        <v>419</v>
      </c>
      <c r="E22" s="9">
        <v>211</v>
      </c>
      <c r="F22" s="21">
        <v>370</v>
      </c>
      <c r="G22" s="13">
        <v>400</v>
      </c>
      <c r="H22" s="18"/>
      <c r="I22" s="9"/>
      <c r="J22" s="9"/>
      <c r="K22" s="21"/>
      <c r="L22" s="13"/>
    </row>
    <row r="23" spans="2:12" ht="21.75" customHeight="1" x14ac:dyDescent="0.25">
      <c r="B23" s="15" t="s">
        <v>14</v>
      </c>
      <c r="C23" s="18">
        <v>104</v>
      </c>
      <c r="D23" s="9">
        <v>120</v>
      </c>
      <c r="E23" s="9">
        <v>12</v>
      </c>
      <c r="F23" s="21">
        <v>100</v>
      </c>
      <c r="G23" s="13">
        <v>120</v>
      </c>
      <c r="H23" s="18"/>
      <c r="I23" s="9"/>
      <c r="J23" s="9"/>
      <c r="K23" s="21"/>
      <c r="L23" s="13"/>
    </row>
    <row r="24" spans="2:12" ht="21.75" customHeight="1" x14ac:dyDescent="0.25">
      <c r="B24" s="15" t="s">
        <v>15</v>
      </c>
      <c r="C24" s="18">
        <v>181</v>
      </c>
      <c r="D24" s="9">
        <v>312</v>
      </c>
      <c r="E24" s="9">
        <v>174</v>
      </c>
      <c r="F24" s="21">
        <v>350</v>
      </c>
      <c r="G24" s="13">
        <v>262</v>
      </c>
      <c r="H24" s="18"/>
      <c r="I24" s="9"/>
      <c r="J24" s="9"/>
      <c r="K24" s="21"/>
      <c r="L24" s="13"/>
    </row>
    <row r="25" spans="2:12" ht="21.75" customHeight="1" x14ac:dyDescent="0.25">
      <c r="B25" s="15" t="s">
        <v>16</v>
      </c>
      <c r="C25" s="18">
        <v>2841</v>
      </c>
      <c r="D25" s="9">
        <v>2914</v>
      </c>
      <c r="E25" s="9">
        <v>2090</v>
      </c>
      <c r="F25" s="21">
        <v>2915</v>
      </c>
      <c r="G25" s="13">
        <v>2915</v>
      </c>
      <c r="H25" s="18"/>
      <c r="I25" s="9"/>
      <c r="J25" s="9"/>
      <c r="K25" s="21"/>
      <c r="L25" s="13"/>
    </row>
    <row r="26" spans="2:12" ht="21.75" customHeight="1" x14ac:dyDescent="0.25">
      <c r="B26" s="16" t="s">
        <v>3</v>
      </c>
      <c r="C26" s="18">
        <v>2829</v>
      </c>
      <c r="D26" s="9">
        <v>2914</v>
      </c>
      <c r="E26" s="9">
        <v>2072</v>
      </c>
      <c r="F26" s="21">
        <v>2910</v>
      </c>
      <c r="G26" s="13">
        <v>2910</v>
      </c>
      <c r="H26" s="18"/>
      <c r="I26" s="9"/>
      <c r="J26" s="9"/>
      <c r="K26" s="21"/>
      <c r="L26" s="13"/>
    </row>
    <row r="27" spans="2:12" ht="21.75" customHeight="1" x14ac:dyDescent="0.25">
      <c r="B27" s="15" t="s">
        <v>17</v>
      </c>
      <c r="C27" s="18">
        <v>1027</v>
      </c>
      <c r="D27" s="9">
        <v>1068</v>
      </c>
      <c r="E27" s="9">
        <v>762</v>
      </c>
      <c r="F27" s="21">
        <v>1099</v>
      </c>
      <c r="G27" s="13">
        <v>1099</v>
      </c>
      <c r="H27" s="18"/>
      <c r="I27" s="9"/>
      <c r="J27" s="9"/>
      <c r="K27" s="21"/>
      <c r="L27" s="13"/>
    </row>
    <row r="28" spans="2:12" ht="21.75" customHeight="1" x14ac:dyDescent="0.25">
      <c r="B28" s="15" t="s">
        <v>27</v>
      </c>
      <c r="C28" s="18">
        <v>2</v>
      </c>
      <c r="D28" s="9">
        <v>1</v>
      </c>
      <c r="E28" s="9">
        <v>3</v>
      </c>
      <c r="F28" s="21">
        <v>4</v>
      </c>
      <c r="G28" s="13">
        <v>4</v>
      </c>
      <c r="H28" s="18"/>
      <c r="I28" s="9"/>
      <c r="J28" s="9"/>
      <c r="K28" s="21"/>
      <c r="L28" s="13"/>
    </row>
    <row r="29" spans="2:12" ht="21.75" customHeight="1" x14ac:dyDescent="0.25">
      <c r="B29" s="15" t="s">
        <v>26</v>
      </c>
      <c r="C29" s="18"/>
      <c r="D29" s="9"/>
      <c r="E29" s="9"/>
      <c r="F29" s="21"/>
      <c r="G29" s="13"/>
      <c r="H29" s="18"/>
      <c r="I29" s="9"/>
      <c r="J29" s="9"/>
      <c r="K29" s="21"/>
      <c r="L29" s="13"/>
    </row>
    <row r="30" spans="2:12" ht="21.75" customHeight="1" x14ac:dyDescent="0.25">
      <c r="B30" s="15" t="s">
        <v>18</v>
      </c>
      <c r="C30" s="18">
        <v>177</v>
      </c>
      <c r="D30" s="9">
        <v>237</v>
      </c>
      <c r="E30" s="9">
        <v>51</v>
      </c>
      <c r="F30" s="21">
        <v>290</v>
      </c>
      <c r="G30" s="13">
        <v>240</v>
      </c>
      <c r="H30" s="18"/>
      <c r="I30" s="9"/>
      <c r="J30" s="9"/>
      <c r="K30" s="21"/>
      <c r="L30" s="13"/>
    </row>
    <row r="31" spans="2:12" ht="21.75" customHeight="1" thickBot="1" x14ac:dyDescent="0.3">
      <c r="B31" s="54"/>
      <c r="C31" s="55"/>
      <c r="D31" s="56"/>
      <c r="E31" s="56"/>
      <c r="F31" s="57"/>
      <c r="G31" s="58"/>
      <c r="H31" s="55"/>
      <c r="I31" s="56"/>
      <c r="J31" s="56"/>
      <c r="K31" s="57"/>
      <c r="L31" s="58"/>
    </row>
    <row r="32" spans="2:12" ht="21.75" customHeight="1" thickBot="1" x14ac:dyDescent="0.3">
      <c r="B32" s="52" t="s">
        <v>19</v>
      </c>
      <c r="C32" s="51">
        <f t="shared" ref="C32:H32" si="2">C8-C19</f>
        <v>187</v>
      </c>
      <c r="D32" s="51">
        <f t="shared" si="2"/>
        <v>0</v>
      </c>
      <c r="E32" s="51">
        <f t="shared" si="2"/>
        <v>288</v>
      </c>
      <c r="F32" s="51">
        <f t="shared" si="2"/>
        <v>0</v>
      </c>
      <c r="G32" s="51">
        <f t="shared" si="2"/>
        <v>0</v>
      </c>
      <c r="H32" s="51">
        <f t="shared" si="2"/>
        <v>0</v>
      </c>
      <c r="I32" s="48"/>
      <c r="J32" s="48"/>
      <c r="K32" s="50">
        <f>K8-K19</f>
        <v>0</v>
      </c>
      <c r="L32" s="39"/>
    </row>
    <row r="33" spans="2:12" x14ac:dyDescent="0.25">
      <c r="B33" s="4"/>
      <c r="C33" s="3"/>
      <c r="D33" s="3"/>
      <c r="E33" s="3"/>
      <c r="H33" s="3"/>
      <c r="I33" s="3"/>
      <c r="J33" s="3"/>
    </row>
    <row r="34" spans="2:12" x14ac:dyDescent="0.25">
      <c r="G34" s="3"/>
      <c r="L34" s="3"/>
    </row>
    <row r="35" spans="2:12" s="38" customFormat="1" ht="22.5" customHeight="1" x14ac:dyDescent="0.25">
      <c r="B35" s="59" t="s">
        <v>32</v>
      </c>
      <c r="C35" s="53"/>
      <c r="D35" s="53"/>
      <c r="E35" s="53"/>
      <c r="F35" s="62" t="s">
        <v>42</v>
      </c>
      <c r="G35" s="62"/>
      <c r="H35" s="62"/>
      <c r="I35" s="62"/>
      <c r="J35" s="37"/>
    </row>
    <row r="36" spans="2:12" s="38" customFormat="1" ht="22.5" customHeight="1" x14ac:dyDescent="0.25">
      <c r="B36" s="59" t="s">
        <v>33</v>
      </c>
      <c r="C36" s="60"/>
      <c r="D36" s="60"/>
      <c r="E36" s="60"/>
      <c r="F36" s="62" t="s">
        <v>41</v>
      </c>
      <c r="G36" s="62"/>
      <c r="H36" s="62"/>
      <c r="I36" s="62"/>
    </row>
    <row r="37" spans="2:12" s="38" customFormat="1" ht="22.5" customHeight="1" x14ac:dyDescent="0.25">
      <c r="B37" s="59" t="s">
        <v>6</v>
      </c>
      <c r="C37" s="60"/>
      <c r="D37" s="60"/>
      <c r="E37" s="60"/>
      <c r="F37" s="62" t="s">
        <v>7</v>
      </c>
      <c r="G37" s="62"/>
      <c r="H37" s="62"/>
      <c r="I37" s="62"/>
    </row>
    <row r="39" spans="2:12" x14ac:dyDescent="0.25">
      <c r="B39" s="1"/>
    </row>
    <row r="40" spans="2:12" x14ac:dyDescent="0.25">
      <c r="B40" s="1"/>
      <c r="C40" s="1"/>
      <c r="D40" s="1"/>
      <c r="E40" s="1"/>
      <c r="F40" s="3"/>
      <c r="H40" s="1"/>
      <c r="I40" s="1"/>
      <c r="J40" s="1"/>
      <c r="K40" s="3"/>
    </row>
    <row r="41" spans="2:12" x14ac:dyDescent="0.25">
      <c r="B41" s="1"/>
      <c r="C41" s="1"/>
      <c r="D41" s="1"/>
      <c r="E41" s="1"/>
      <c r="F41" s="3"/>
      <c r="H41" s="1"/>
      <c r="I41" s="1"/>
      <c r="J41" s="1"/>
      <c r="K41" s="3"/>
    </row>
    <row r="43" spans="2:12" x14ac:dyDescent="0.25">
      <c r="B43" s="1"/>
    </row>
    <row r="44" spans="2:12" ht="11.25" customHeight="1" x14ac:dyDescent="0.25"/>
  </sheetData>
  <mergeCells count="8">
    <mergeCell ref="F37:I37"/>
    <mergeCell ref="B5:B7"/>
    <mergeCell ref="H5:L5"/>
    <mergeCell ref="B1:L1"/>
    <mergeCell ref="B3:L3"/>
    <mergeCell ref="F35:I35"/>
    <mergeCell ref="F36:I36"/>
    <mergeCell ref="C5:G5"/>
  </mergeCells>
  <phoneticPr fontId="0" type="noConversion"/>
  <pageMargins left="0.78740157480314965" right="0.70866141732283472" top="0.51181102362204722" bottom="0.51181102362204722" header="0.51181102362204722" footer="0.35433070866141736"/>
  <pageSetup paperSize="9" scale="61" orientation="landscape" r:id="rId1"/>
  <headerFooter alignWithMargins="0">
    <oddHeader>&amp;R&amp;"Times New Roman,Tučné"&amp;14Příloha č.3
Vzor č.1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 na násl. rok (1)</vt:lpstr>
      <vt:lpstr>'Návrh rozpočtu na násl. rok (1)'!Oblast_tisku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Schenková</cp:lastModifiedBy>
  <cp:lastPrinted>2017-11-19T16:02:00Z</cp:lastPrinted>
  <dcterms:created xsi:type="dcterms:W3CDTF">2003-11-05T08:39:17Z</dcterms:created>
  <dcterms:modified xsi:type="dcterms:W3CDTF">2017-12-02T14:13:35Z</dcterms:modified>
</cp:coreProperties>
</file>